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7775" windowHeight="10635" activeTab="0"/>
  </bookViews>
  <sheets>
    <sheet name="PXSADC_HIER" sheetId="1" r:id="rId1"/>
  </sheets>
  <definedNames>
    <definedName name="_xlnm.Print_Area" localSheetId="0">'PXSADC_HIER'!$A$1:$G$170</definedName>
  </definedNames>
  <calcPr fullCalcOnLoad="1"/>
</workbook>
</file>

<file path=xl/sharedStrings.xml><?xml version="1.0" encoding="utf-8"?>
<sst xmlns="http://schemas.openxmlformats.org/spreadsheetml/2006/main" count="259" uniqueCount="227">
  <si>
    <t>Item</t>
  </si>
  <si>
    <t>Quantity</t>
  </si>
  <si>
    <t>Reference</t>
  </si>
  <si>
    <t>Part</t>
  </si>
  <si>
    <t>C1,C2</t>
  </si>
  <si>
    <t>C3,C4,C5,C105,C107,C109,</t>
  </si>
  <si>
    <t>C111,C113,C115,C119,C121,</t>
  </si>
  <si>
    <t>C124,C126,C128,C148,C149,</t>
  </si>
  <si>
    <t>C150,C152,C205,C207,C209,</t>
  </si>
  <si>
    <t>C211,C213,C215,C219,C221,</t>
  </si>
  <si>
    <t>C224,C226,C228,C248,C249,</t>
  </si>
  <si>
    <t>C250,C252,C305,C307,C309,</t>
  </si>
  <si>
    <t>C311,C313,C315,C319,C321,</t>
  </si>
  <si>
    <t>C324,C326,C328,C348,C349,</t>
  </si>
  <si>
    <t>C350,C352,C405,C407,C409,</t>
  </si>
  <si>
    <t>C411,C413,C415,C419,C421,</t>
  </si>
  <si>
    <t>C424,C426,C428,C448,C449,</t>
  </si>
  <si>
    <t>C450,C452,C505,C507,C509,</t>
  </si>
  <si>
    <t>C511,C513,C515,C519,C521,</t>
  </si>
  <si>
    <t>C524,C526,C528,C548,C549,</t>
  </si>
  <si>
    <t>C550,C552,C605,C607,C609,</t>
  </si>
  <si>
    <t>C611,C613,C615,C619,C621,</t>
  </si>
  <si>
    <t>C624,C626,C628,C648,C649,</t>
  </si>
  <si>
    <t>C650,C652,C705,C707,C709,</t>
  </si>
  <si>
    <t>C711,C713,C715,C719,C721,</t>
  </si>
  <si>
    <t>C724,C726,C728,C748,C749,</t>
  </si>
  <si>
    <t>C750,C752,C805,C807,C809,</t>
  </si>
  <si>
    <t>C811,C813,C815,C819,C821,</t>
  </si>
  <si>
    <t>C824,C826,C828,C848,C849,</t>
  </si>
  <si>
    <t>C850,C852</t>
  </si>
  <si>
    <t>C100,C101,C117,C118,C130,</t>
  </si>
  <si>
    <t>C131,C134,C135,C136,C138,</t>
  </si>
  <si>
    <t>C140,C141,C142,C144,C145,</t>
  </si>
  <si>
    <t>C147,C200,C201,C217,C218,</t>
  </si>
  <si>
    <t>C230,C231,C234,C235,C236,</t>
  </si>
  <si>
    <t>C238,C240,C241,C242,C244,</t>
  </si>
  <si>
    <t>C245,C247,C300,C301,C317,</t>
  </si>
  <si>
    <t>C318,C330,C331,C334,C335,</t>
  </si>
  <si>
    <t>C336,C338,C340,C341,C342,</t>
  </si>
  <si>
    <t>C344,C345,C347,C400,C401,</t>
  </si>
  <si>
    <t>C417,C418,C430,C431,C434,</t>
  </si>
  <si>
    <t>C435,C436,C438,C440,C441,</t>
  </si>
  <si>
    <t>C442,C444,C445,C447,C500,</t>
  </si>
  <si>
    <t>C501,C517,C518,C530,C531,</t>
  </si>
  <si>
    <t>C534,C535,C536,C538,C540,</t>
  </si>
  <si>
    <t>C541,C542,C544,C545,C547,</t>
  </si>
  <si>
    <t>C600,C601,C617,C618,C630,</t>
  </si>
  <si>
    <t>C631,C634,C635,C636,C638,</t>
  </si>
  <si>
    <t>C640,C641,C642,C644,C645,</t>
  </si>
  <si>
    <t>C647,C700,C701,C717,C718,</t>
  </si>
  <si>
    <t>C730,C731,C734,C735,C736,</t>
  </si>
  <si>
    <t>C738,C740,C741,C742,C744,</t>
  </si>
  <si>
    <t>C745,C747,C800,C801,C817,</t>
  </si>
  <si>
    <t>C818,C830,C831,C834,C835,</t>
  </si>
  <si>
    <t>C836,C838,C840,C841,C842,</t>
  </si>
  <si>
    <t>C844,C845,C847</t>
  </si>
  <si>
    <t>C102,C103,C132,C133,C137,</t>
  </si>
  <si>
    <t>C139,C143,C146,C202,C203,</t>
  </si>
  <si>
    <t>C232,C233,C237,C239,C243,</t>
  </si>
  <si>
    <t>C246,C302,C303,C332,C333,</t>
  </si>
  <si>
    <t>C337,C339,C343,C346,C402,</t>
  </si>
  <si>
    <t>C403,C432,C433,C437,C439,</t>
  </si>
  <si>
    <t>C443,C446,C502,C503,C532,</t>
  </si>
  <si>
    <t>C533,C537,C539,C543,C546,</t>
  </si>
  <si>
    <t>C602,C603,C632,C633,C637,</t>
  </si>
  <si>
    <t>C639,C643,C646,C702,C703,</t>
  </si>
  <si>
    <t>C732,C733,C737,C739,C743,</t>
  </si>
  <si>
    <t>C746,C802,C803,C832,C833,</t>
  </si>
  <si>
    <t>C837,C839,C843,C846</t>
  </si>
  <si>
    <t>C104,C123,C151,C153,C204,</t>
  </si>
  <si>
    <t>2.2uF</t>
  </si>
  <si>
    <t>C223,C251,C253,C304,C323,</t>
  </si>
  <si>
    <t>C351,C353,C404,C423,C451,</t>
  </si>
  <si>
    <t>C453,C504,C523,C551,C553,</t>
  </si>
  <si>
    <t>C604,C623,C651,C653,C704,</t>
  </si>
  <si>
    <t>C723,C751,C753,C804,C823,</t>
  </si>
  <si>
    <t>C851,C853</t>
  </si>
  <si>
    <t>C106,C108,C110,C112,C114,</t>
  </si>
  <si>
    <t>1nF</t>
  </si>
  <si>
    <t>C116,C120,C122,C125,C127,</t>
  </si>
  <si>
    <t>C129,C206,C208,C210,C212,</t>
  </si>
  <si>
    <t>C214,C216,C220,C222,C225,</t>
  </si>
  <si>
    <t>C227,C229,C306,C308,C310,</t>
  </si>
  <si>
    <t>C312,C314,C316,C320,C322,</t>
  </si>
  <si>
    <t>C325,C327,C329,C406,C408,</t>
  </si>
  <si>
    <t>C410,C412,C414,C416,C420,</t>
  </si>
  <si>
    <t>C422,C425,C427,C429,C506,</t>
  </si>
  <si>
    <t>C508,C510,C512,C514,C516,</t>
  </si>
  <si>
    <t>C520,C522,C525,C527,C529,</t>
  </si>
  <si>
    <t>C606,C608,C610,C612,C614,</t>
  </si>
  <si>
    <t>C616,C620,C622,C625,C627,</t>
  </si>
  <si>
    <t>C629,C706,C708,C710,C712,</t>
  </si>
  <si>
    <t>C714,C716,C720,C722,C725,</t>
  </si>
  <si>
    <t>C727,C729,C806,C808,C810,</t>
  </si>
  <si>
    <t>C812,C814,C816,C820,C822,</t>
  </si>
  <si>
    <t>C825,C827,C829</t>
  </si>
  <si>
    <t>J1</t>
  </si>
  <si>
    <t>QSE-040-01-F-D-A</t>
  </si>
  <si>
    <t>J2,J3</t>
  </si>
  <si>
    <t>ZDOK40</t>
  </si>
  <si>
    <t>J4,J100,J200,J300,J400,</t>
  </si>
  <si>
    <t>JUMPER</t>
  </si>
  <si>
    <t>J500,J600,J700,J800</t>
  </si>
  <si>
    <t>J5,J6</t>
  </si>
  <si>
    <t>HEADER 2</t>
  </si>
  <si>
    <t>J12,J13</t>
  </si>
  <si>
    <t>HEADER 20X2</t>
  </si>
  <si>
    <t>L100,L200,L300,L400,L500,</t>
  </si>
  <si>
    <t>BigBead</t>
  </si>
  <si>
    <t>L600,L700,L800</t>
  </si>
  <si>
    <t>R1,R2,R3,R4,R5,R6,R7,R8,</t>
  </si>
  <si>
    <t>R101,R102,R104,R105,R106,</t>
  </si>
  <si>
    <t>R109,R110,R111,R112,R114,</t>
  </si>
  <si>
    <t>R115,R117,R118,R120,R121,</t>
  </si>
  <si>
    <t>R123,R201,R202,R204,R205,</t>
  </si>
  <si>
    <t>R206,R209,R210,R211,R212,</t>
  </si>
  <si>
    <t>R214,R215,R217,R218,R220,</t>
  </si>
  <si>
    <t>R221,R223,R301,R302,R304,</t>
  </si>
  <si>
    <t>R305,R306,R309,R310,R311,</t>
  </si>
  <si>
    <t>R312,R314,R315,R317,R318,</t>
  </si>
  <si>
    <t>R320,R321,R323,R401,R402,</t>
  </si>
  <si>
    <t>R404,R405,R406,R409,R410,</t>
  </si>
  <si>
    <t>R411,R412,R414,R415,R417,</t>
  </si>
  <si>
    <t>R418,R420,R421,R423,R501,</t>
  </si>
  <si>
    <t>R502,R504,R505,R506,R509,</t>
  </si>
  <si>
    <t>R510,R511,R512,R514,R515,</t>
  </si>
  <si>
    <t>R517,R518,R520,R521,R523,</t>
  </si>
  <si>
    <t>R601,R602,R604,R605,R606,</t>
  </si>
  <si>
    <t>R609,R610,R611,R612,R614,</t>
  </si>
  <si>
    <t>R615,R617,R618,R620,R621,</t>
  </si>
  <si>
    <t>R623,R701,R702,R704,R705,</t>
  </si>
  <si>
    <t>R706,R709,R710,R711,R712,</t>
  </si>
  <si>
    <t>R714,R715,R717,R718,R720,</t>
  </si>
  <si>
    <t>R721,R723,R801,R802,R804,</t>
  </si>
  <si>
    <t>R805,R806,R809,R810,R811,</t>
  </si>
  <si>
    <t>R812,R814,R815,R817,R818,</t>
  </si>
  <si>
    <t>R820,R821,R823</t>
  </si>
  <si>
    <t>R9</t>
  </si>
  <si>
    <t>R100,R103,R107,R108,R113,</t>
  </si>
  <si>
    <t>R116,R119,R122,R200,R203,</t>
  </si>
  <si>
    <t>R207,R208,R213,R216,R219,</t>
  </si>
  <si>
    <t>R222,R300,R303,R307,R308,</t>
  </si>
  <si>
    <t>R313,R316,R319,R322,R400,</t>
  </si>
  <si>
    <t>R403,R407,R408,R413,R416,</t>
  </si>
  <si>
    <t>R419,R422,R500,R503,R507,</t>
  </si>
  <si>
    <t>R508,R513,R516,R519,R522,</t>
  </si>
  <si>
    <t>R600,R603,R607,R608,R613,</t>
  </si>
  <si>
    <t>R616,R619,R622,R700,R703,</t>
  </si>
  <si>
    <t>R707,R708,R713,R716,R719,</t>
  </si>
  <si>
    <t>R722,R800,R803,R807,R808,</t>
  </si>
  <si>
    <t>R813,R816,R819,R822</t>
  </si>
  <si>
    <t>R124,R125,R127,R224,R225,</t>
  </si>
  <si>
    <t>R227,R324,R325,R327,R424,</t>
  </si>
  <si>
    <t>R425,R427,R524,R525,R527,</t>
  </si>
  <si>
    <t>R624,R625,R627,R724,R725,</t>
  </si>
  <si>
    <t>R727,R824,R825,R827</t>
  </si>
  <si>
    <t>R126,R226,R326,R426,R526,</t>
  </si>
  <si>
    <t>56.2k</t>
  </si>
  <si>
    <t>R626,R726,R826</t>
  </si>
  <si>
    <t>T100,T101,T102,T103,T104,</t>
  </si>
  <si>
    <t>T105,T106,T107,T200,T201,</t>
  </si>
  <si>
    <t>T202,T203,T204,T205,T206,</t>
  </si>
  <si>
    <t>T207,T300,T301,T302,T303,</t>
  </si>
  <si>
    <t>T304,T305,T306,T307,T400,</t>
  </si>
  <si>
    <t>T401,T402,T403,T404,T405,</t>
  </si>
  <si>
    <t>T406,T407,T500,T501,T502,</t>
  </si>
  <si>
    <t>T503,T504,T505,T506,T507,</t>
  </si>
  <si>
    <t>T600,T601,T602,T603,T604,</t>
  </si>
  <si>
    <t>T605,T606,T607,T700,T701,</t>
  </si>
  <si>
    <t>T702,T703,T704,T705,T706,</t>
  </si>
  <si>
    <t>T707,T800,T801,T802,T803,</t>
  </si>
  <si>
    <t>T804,T805,T806,T807</t>
  </si>
  <si>
    <t>U1</t>
  </si>
  <si>
    <t>ICS8308</t>
  </si>
  <si>
    <t>U2</t>
  </si>
  <si>
    <t>U100A,U200A,U300A,U400A,</t>
  </si>
  <si>
    <t>ads5272ipfp</t>
  </si>
  <si>
    <t>U500A,U600A,U700A,U800A</t>
  </si>
  <si>
    <t>Package</t>
  </si>
  <si>
    <t>B(3.4mm by 2.8mm)</t>
  </si>
  <si>
    <t>0805</t>
  </si>
  <si>
    <t>see DS</t>
  </si>
  <si>
    <t>.1" centers</t>
  </si>
  <si>
    <t>9.2mm by 6.1mm</t>
  </si>
  <si>
    <t>TSSOP24</t>
  </si>
  <si>
    <t>PQFP 80</t>
  </si>
  <si>
    <t>Parallel Cross Strip ADC Board Parts List</t>
  </si>
  <si>
    <t>TC1-1T+</t>
  </si>
  <si>
    <t>47pF</t>
  </si>
  <si>
    <t>Order Number</t>
  </si>
  <si>
    <t>47uF 6v</t>
  </si>
  <si>
    <t>T520B476M006ATE070</t>
  </si>
  <si>
    <t>493-2424-1</t>
  </si>
  <si>
    <t>445-1958-1</t>
  </si>
  <si>
    <t>RHM49.9CCT</t>
  </si>
  <si>
    <t>311-100CCT</t>
  </si>
  <si>
    <t>311-52.3CCT</t>
  </si>
  <si>
    <t>311-10.0CRCT</t>
  </si>
  <si>
    <t>311-56.2KCRCT</t>
  </si>
  <si>
    <t>296-18605</t>
  </si>
  <si>
    <t>XC726CT</t>
  </si>
  <si>
    <t>Oscillator, 3.3v, 50MHz</t>
  </si>
  <si>
    <t>Source</t>
  </si>
  <si>
    <t>Cost, ea</t>
  </si>
  <si>
    <t>DK</t>
  </si>
  <si>
    <t>Minicircuits</t>
  </si>
  <si>
    <t>Samtec</t>
  </si>
  <si>
    <t>AMP/Tyco</t>
  </si>
  <si>
    <t>6367555-3</t>
  </si>
  <si>
    <t>S1012E-02-ND</t>
  </si>
  <si>
    <t>S2012E-20-ND</t>
  </si>
  <si>
    <t>NuHorizons</t>
  </si>
  <si>
    <t>IDT8308AGILF (mfr: IDT)</t>
  </si>
  <si>
    <t>none</t>
  </si>
  <si>
    <t>PCB</t>
  </si>
  <si>
    <t>Sierra</t>
  </si>
  <si>
    <t>Cost, extended</t>
  </si>
  <si>
    <t>TOTAL</t>
  </si>
  <si>
    <t>NOTES</t>
  </si>
  <si>
    <t>I have 4 blanks</t>
  </si>
  <si>
    <t>These are hard to get- I'm trying to find them</t>
  </si>
  <si>
    <t>RR 10/28/7</t>
  </si>
  <si>
    <t>0603</t>
  </si>
  <si>
    <t>399-1096-1</t>
  </si>
  <si>
    <t>490-4778-1</t>
  </si>
  <si>
    <t>399-1083-1</t>
  </si>
  <si>
    <t>revised 1/10/08: changed four 0402 caps to 0603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</si>
</sst>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41">
      <selection activeCell="H7" sqref="H7"/>
    </sheetView>
  </sheetViews>
  <sheetFormatPr defaultColWidth="9.140625" defaultRowHeight="12.75"/>
  <cols>
    <col min="1" max="1" width="4.57421875" style="0" bestFit="1" customWidth="1"/>
    <col min="2" max="2" width="8.00390625" style="0" bestFit="1" customWidth="1"/>
    <col min="3" max="3" width="26.140625" style="0" bestFit="1" customWidth="1"/>
    <col min="4" max="4" width="20.57421875" style="1" bestFit="1" customWidth="1"/>
    <col min="5" max="5" width="18.28125" style="1" bestFit="1" customWidth="1"/>
    <col min="6" max="6" width="10.421875" style="1" customWidth="1"/>
    <col min="7" max="7" width="20.7109375" style="0" bestFit="1" customWidth="1"/>
    <col min="10" max="10" width="30.28125" style="0" customWidth="1"/>
  </cols>
  <sheetData>
    <row r="1" spans="1:7" ht="12.75">
      <c r="A1" t="s">
        <v>186</v>
      </c>
      <c r="E1"/>
      <c r="G1" s="1"/>
    </row>
    <row r="2" ht="12.75">
      <c r="A2" t="s">
        <v>221</v>
      </c>
    </row>
    <row r="3" ht="10.5" customHeight="1">
      <c r="A3" t="s">
        <v>226</v>
      </c>
    </row>
    <row r="4" spans="1:10" ht="27.75" customHeight="1">
      <c r="A4" t="s">
        <v>0</v>
      </c>
      <c r="B4" t="s">
        <v>1</v>
      </c>
      <c r="C4" t="s">
        <v>2</v>
      </c>
      <c r="D4" s="1" t="s">
        <v>3</v>
      </c>
      <c r="E4" s="1" t="s">
        <v>178</v>
      </c>
      <c r="F4" s="1" t="s">
        <v>202</v>
      </c>
      <c r="G4" t="s">
        <v>189</v>
      </c>
      <c r="H4" s="1" t="s">
        <v>203</v>
      </c>
      <c r="I4" s="2" t="s">
        <v>216</v>
      </c>
      <c r="J4" s="1" t="s">
        <v>218</v>
      </c>
    </row>
    <row r="6" spans="1:10" ht="12.75">
      <c r="A6">
        <v>0</v>
      </c>
      <c r="B6">
        <v>1</v>
      </c>
      <c r="C6" t="s">
        <v>213</v>
      </c>
      <c r="D6" s="1" t="s">
        <v>214</v>
      </c>
      <c r="F6" s="1" t="s">
        <v>215</v>
      </c>
      <c r="H6">
        <v>112</v>
      </c>
      <c r="I6">
        <f>H6*B6</f>
        <v>112</v>
      </c>
      <c r="J6" t="s">
        <v>219</v>
      </c>
    </row>
    <row r="7" spans="1:9" ht="12.75">
      <c r="A7">
        <v>1</v>
      </c>
      <c r="B7">
        <v>2</v>
      </c>
      <c r="C7" t="s">
        <v>4</v>
      </c>
      <c r="D7" s="1" t="s">
        <v>190</v>
      </c>
      <c r="E7" s="1" t="s">
        <v>179</v>
      </c>
      <c r="F7" s="1" t="s">
        <v>204</v>
      </c>
      <c r="G7" t="s">
        <v>191</v>
      </c>
      <c r="H7">
        <v>0.96</v>
      </c>
      <c r="I7">
        <f>H7*B7</f>
        <v>1.92</v>
      </c>
    </row>
    <row r="8" spans="1:9" ht="12.75">
      <c r="A8">
        <v>2</v>
      </c>
      <c r="B8">
        <v>123</v>
      </c>
      <c r="C8" t="s">
        <v>5</v>
      </c>
      <c r="D8" s="1">
        <v>0.1</v>
      </c>
      <c r="E8" s="1" t="s">
        <v>222</v>
      </c>
      <c r="F8" s="1" t="s">
        <v>204</v>
      </c>
      <c r="G8" t="s">
        <v>223</v>
      </c>
      <c r="H8">
        <v>0.022</v>
      </c>
      <c r="I8">
        <f>H8*B8</f>
        <v>2.706</v>
      </c>
    </row>
    <row r="9" ht="12.75">
      <c r="C9" t="s">
        <v>6</v>
      </c>
    </row>
    <row r="10" ht="12.75">
      <c r="C10" t="s">
        <v>7</v>
      </c>
    </row>
    <row r="11" ht="12.75">
      <c r="C11" t="s">
        <v>8</v>
      </c>
    </row>
    <row r="12" ht="12.75">
      <c r="C12" t="s">
        <v>9</v>
      </c>
    </row>
    <row r="13" ht="12.75">
      <c r="C13" t="s">
        <v>10</v>
      </c>
    </row>
    <row r="14" ht="12.75">
      <c r="C14" t="s">
        <v>11</v>
      </c>
    </row>
    <row r="15" ht="12.75">
      <c r="C15" t="s">
        <v>12</v>
      </c>
    </row>
    <row r="16" ht="12.75">
      <c r="C16" t="s">
        <v>13</v>
      </c>
    </row>
    <row r="17" ht="12.75">
      <c r="C17" t="s">
        <v>14</v>
      </c>
    </row>
    <row r="18" ht="12.75">
      <c r="C18" t="s">
        <v>15</v>
      </c>
    </row>
    <row r="19" ht="12.75">
      <c r="C19" t="s">
        <v>16</v>
      </c>
    </row>
    <row r="20" ht="12.75">
      <c r="C20" t="s">
        <v>17</v>
      </c>
    </row>
    <row r="21" ht="12.75">
      <c r="C21" t="s">
        <v>18</v>
      </c>
    </row>
    <row r="22" ht="12.75">
      <c r="C22" t="s">
        <v>19</v>
      </c>
    </row>
    <row r="23" ht="12.75">
      <c r="C23" t="s">
        <v>20</v>
      </c>
    </row>
    <row r="24" ht="12.75">
      <c r="C24" t="s">
        <v>21</v>
      </c>
    </row>
    <row r="25" ht="12.75">
      <c r="C25" t="s">
        <v>22</v>
      </c>
    </row>
    <row r="26" ht="12.75">
      <c r="C26" t="s">
        <v>23</v>
      </c>
    </row>
    <row r="27" ht="12.75">
      <c r="C27" t="s">
        <v>24</v>
      </c>
    </row>
    <row r="28" ht="12.75">
      <c r="C28" t="s">
        <v>25</v>
      </c>
    </row>
    <row r="29" ht="12.75">
      <c r="C29" t="s">
        <v>26</v>
      </c>
    </row>
    <row r="30" ht="12.75">
      <c r="C30" t="s">
        <v>27</v>
      </c>
    </row>
    <row r="31" ht="12.75">
      <c r="C31" t="s">
        <v>28</v>
      </c>
    </row>
    <row r="32" ht="12.75">
      <c r="C32" t="s">
        <v>29</v>
      </c>
    </row>
    <row r="33" spans="1:9" ht="12.75">
      <c r="A33">
        <v>3</v>
      </c>
      <c r="B33">
        <v>128</v>
      </c>
      <c r="C33" t="s">
        <v>30</v>
      </c>
      <c r="D33" s="1">
        <v>0.01</v>
      </c>
      <c r="E33" s="1" t="s">
        <v>222</v>
      </c>
      <c r="F33" s="1" t="s">
        <v>204</v>
      </c>
      <c r="G33" t="s">
        <v>224</v>
      </c>
      <c r="H33">
        <v>0.011</v>
      </c>
      <c r="I33">
        <f>H33*B33</f>
        <v>1.408</v>
      </c>
    </row>
    <row r="34" ht="12.75">
      <c r="C34" t="s">
        <v>31</v>
      </c>
    </row>
    <row r="35" ht="12.75">
      <c r="C35" t="s">
        <v>32</v>
      </c>
    </row>
    <row r="36" ht="12.75">
      <c r="C36" t="s">
        <v>33</v>
      </c>
    </row>
    <row r="37" ht="12.75">
      <c r="C37" t="s">
        <v>34</v>
      </c>
    </row>
    <row r="38" ht="12.75">
      <c r="C38" t="s">
        <v>35</v>
      </c>
    </row>
    <row r="39" ht="12.75">
      <c r="C39" t="s">
        <v>36</v>
      </c>
    </row>
    <row r="40" ht="12.75">
      <c r="C40" t="s">
        <v>37</v>
      </c>
    </row>
    <row r="41" ht="12.75">
      <c r="C41" t="s">
        <v>38</v>
      </c>
    </row>
    <row r="42" ht="12.75">
      <c r="C42" t="s">
        <v>39</v>
      </c>
    </row>
    <row r="43" ht="12.75">
      <c r="C43" t="s">
        <v>40</v>
      </c>
    </row>
    <row r="44" ht="12.75">
      <c r="C44" t="s">
        <v>41</v>
      </c>
    </row>
    <row r="45" ht="12.75">
      <c r="C45" t="s">
        <v>42</v>
      </c>
    </row>
    <row r="46" ht="12.75">
      <c r="C46" t="s">
        <v>43</v>
      </c>
    </row>
    <row r="47" ht="12.75">
      <c r="C47" t="s">
        <v>44</v>
      </c>
    </row>
    <row r="48" ht="12.75">
      <c r="C48" t="s">
        <v>45</v>
      </c>
    </row>
    <row r="49" ht="12.75">
      <c r="C49" t="s">
        <v>46</v>
      </c>
    </row>
    <row r="50" ht="12.75">
      <c r="C50" t="s">
        <v>47</v>
      </c>
    </row>
    <row r="51" ht="12.75">
      <c r="C51" t="s">
        <v>48</v>
      </c>
    </row>
    <row r="52" ht="12.75">
      <c r="C52" t="s">
        <v>49</v>
      </c>
    </row>
    <row r="53" ht="12.75">
      <c r="C53" t="s">
        <v>50</v>
      </c>
    </row>
    <row r="54" ht="12.75">
      <c r="C54" t="s">
        <v>51</v>
      </c>
    </row>
    <row r="55" ht="12.75">
      <c r="C55" t="s">
        <v>52</v>
      </c>
    </row>
    <row r="56" ht="12.75">
      <c r="C56" t="s">
        <v>53</v>
      </c>
    </row>
    <row r="57" ht="12.75">
      <c r="C57" t="s">
        <v>54</v>
      </c>
    </row>
    <row r="58" ht="12.75">
      <c r="C58" t="s">
        <v>55</v>
      </c>
    </row>
    <row r="59" spans="1:9" ht="12.75">
      <c r="A59">
        <v>4</v>
      </c>
      <c r="B59">
        <v>64</v>
      </c>
      <c r="C59" t="s">
        <v>56</v>
      </c>
      <c r="D59" s="1" t="s">
        <v>188</v>
      </c>
      <c r="E59" s="1" t="s">
        <v>180</v>
      </c>
      <c r="F59" s="1" t="s">
        <v>204</v>
      </c>
      <c r="H59">
        <v>0.014</v>
      </c>
      <c r="I59">
        <f>H59*B59</f>
        <v>0.896</v>
      </c>
    </row>
    <row r="60" ht="12.75">
      <c r="C60" t="s">
        <v>57</v>
      </c>
    </row>
    <row r="61" ht="12.75">
      <c r="C61" t="s">
        <v>58</v>
      </c>
    </row>
    <row r="62" ht="12.75">
      <c r="C62" t="s">
        <v>59</v>
      </c>
    </row>
    <row r="63" ht="12.75">
      <c r="C63" t="s">
        <v>60</v>
      </c>
    </row>
    <row r="64" ht="12.75">
      <c r="C64" t="s">
        <v>61</v>
      </c>
    </row>
    <row r="65" ht="12.75">
      <c r="C65" t="s">
        <v>62</v>
      </c>
    </row>
    <row r="66" ht="12.75">
      <c r="C66" t="s">
        <v>63</v>
      </c>
    </row>
    <row r="67" ht="12.75">
      <c r="C67" t="s">
        <v>64</v>
      </c>
    </row>
    <row r="68" ht="12.75">
      <c r="C68" t="s">
        <v>65</v>
      </c>
    </row>
    <row r="69" ht="12.75">
      <c r="C69" t="s">
        <v>66</v>
      </c>
    </row>
    <row r="70" ht="12.75">
      <c r="C70" t="s">
        <v>67</v>
      </c>
    </row>
    <row r="71" ht="12.75">
      <c r="C71" t="s">
        <v>68</v>
      </c>
    </row>
    <row r="72" spans="1:9" ht="12.75">
      <c r="A72">
        <v>5</v>
      </c>
      <c r="B72">
        <v>32</v>
      </c>
      <c r="C72" t="s">
        <v>69</v>
      </c>
      <c r="D72" s="1" t="s">
        <v>70</v>
      </c>
      <c r="E72" s="1" t="s">
        <v>179</v>
      </c>
      <c r="F72" s="1" t="s">
        <v>204</v>
      </c>
      <c r="G72" t="s">
        <v>192</v>
      </c>
      <c r="H72">
        <v>0.29</v>
      </c>
      <c r="I72">
        <f>H72*B72</f>
        <v>9.28</v>
      </c>
    </row>
    <row r="73" ht="12.75">
      <c r="C73" t="s">
        <v>71</v>
      </c>
    </row>
    <row r="74" ht="12.75">
      <c r="C74" t="s">
        <v>72</v>
      </c>
    </row>
    <row r="75" ht="12.75">
      <c r="C75" t="s">
        <v>73</v>
      </c>
    </row>
    <row r="76" ht="12.75">
      <c r="C76" t="s">
        <v>74</v>
      </c>
    </row>
    <row r="77" ht="12.75">
      <c r="C77" t="s">
        <v>75</v>
      </c>
    </row>
    <row r="78" ht="12.75">
      <c r="C78" t="s">
        <v>76</v>
      </c>
    </row>
    <row r="79" spans="1:9" ht="12.75">
      <c r="A79">
        <v>6</v>
      </c>
      <c r="B79">
        <v>88</v>
      </c>
      <c r="C79" t="s">
        <v>77</v>
      </c>
      <c r="D79" s="1" t="s">
        <v>78</v>
      </c>
      <c r="E79" s="1" t="s">
        <v>222</v>
      </c>
      <c r="F79" s="1" t="s">
        <v>204</v>
      </c>
      <c r="G79" t="s">
        <v>225</v>
      </c>
      <c r="H79">
        <v>0.014</v>
      </c>
      <c r="I79">
        <f>H79*B79</f>
        <v>1.232</v>
      </c>
    </row>
    <row r="80" ht="12.75">
      <c r="C80" t="s">
        <v>79</v>
      </c>
    </row>
    <row r="81" ht="12.75">
      <c r="C81" t="s">
        <v>80</v>
      </c>
    </row>
    <row r="82" ht="12.75">
      <c r="C82" t="s">
        <v>81</v>
      </c>
    </row>
    <row r="83" ht="12.75">
      <c r="C83" t="s">
        <v>82</v>
      </c>
    </row>
    <row r="84" ht="12.75">
      <c r="C84" t="s">
        <v>83</v>
      </c>
    </row>
    <row r="85" ht="12.75">
      <c r="C85" t="s">
        <v>84</v>
      </c>
    </row>
    <row r="86" ht="12.75">
      <c r="C86" t="s">
        <v>85</v>
      </c>
    </row>
    <row r="87" ht="12.75">
      <c r="C87" t="s">
        <v>86</v>
      </c>
    </row>
    <row r="88" ht="12.75">
      <c r="C88" t="s">
        <v>87</v>
      </c>
    </row>
    <row r="89" ht="12.75">
      <c r="C89" t="s">
        <v>88</v>
      </c>
    </row>
    <row r="90" ht="12.75">
      <c r="C90" t="s">
        <v>89</v>
      </c>
    </row>
    <row r="91" ht="12.75">
      <c r="C91" t="s">
        <v>90</v>
      </c>
    </row>
    <row r="92" ht="12.75">
      <c r="C92" t="s">
        <v>91</v>
      </c>
    </row>
    <row r="93" ht="12.75">
      <c r="C93" t="s">
        <v>92</v>
      </c>
    </row>
    <row r="94" ht="12.75">
      <c r="C94" t="s">
        <v>93</v>
      </c>
    </row>
    <row r="95" ht="12.75">
      <c r="C95" t="s">
        <v>94</v>
      </c>
    </row>
    <row r="96" ht="12.75">
      <c r="C96" t="s">
        <v>95</v>
      </c>
    </row>
    <row r="97" spans="1:9" ht="12.75">
      <c r="A97">
        <v>7</v>
      </c>
      <c r="B97">
        <v>1</v>
      </c>
      <c r="C97" t="s">
        <v>96</v>
      </c>
      <c r="D97" s="1" t="s">
        <v>97</v>
      </c>
      <c r="E97" s="1" t="s">
        <v>181</v>
      </c>
      <c r="F97" s="1" t="s">
        <v>206</v>
      </c>
      <c r="G97" s="1" t="s">
        <v>97</v>
      </c>
      <c r="H97">
        <v>2</v>
      </c>
      <c r="I97">
        <f>H97*B97</f>
        <v>2</v>
      </c>
    </row>
    <row r="98" spans="1:10" ht="25.5">
      <c r="A98">
        <v>8</v>
      </c>
      <c r="B98">
        <v>2</v>
      </c>
      <c r="C98" t="s">
        <v>98</v>
      </c>
      <c r="D98" s="1" t="s">
        <v>99</v>
      </c>
      <c r="E98" s="1" t="s">
        <v>181</v>
      </c>
      <c r="F98" s="1" t="s">
        <v>207</v>
      </c>
      <c r="G98" s="1" t="s">
        <v>208</v>
      </c>
      <c r="H98">
        <v>10</v>
      </c>
      <c r="I98">
        <f>H98*B98</f>
        <v>20</v>
      </c>
      <c r="J98" s="2" t="s">
        <v>220</v>
      </c>
    </row>
    <row r="99" spans="1:9" ht="12.75">
      <c r="A99">
        <v>9</v>
      </c>
      <c r="B99">
        <v>9</v>
      </c>
      <c r="C99" t="s">
        <v>100</v>
      </c>
      <c r="D99" s="1" t="s">
        <v>101</v>
      </c>
      <c r="E99" s="1" t="s">
        <v>182</v>
      </c>
      <c r="F99" s="1" t="s">
        <v>204</v>
      </c>
      <c r="G99" t="s">
        <v>209</v>
      </c>
      <c r="H99">
        <v>0.61</v>
      </c>
      <c r="I99">
        <f>H99*B99</f>
        <v>5.49</v>
      </c>
    </row>
    <row r="100" ht="12.75">
      <c r="C100" t="s">
        <v>102</v>
      </c>
    </row>
    <row r="101" spans="1:9" ht="12.75">
      <c r="A101">
        <v>10</v>
      </c>
      <c r="B101">
        <v>2</v>
      </c>
      <c r="C101" t="s">
        <v>103</v>
      </c>
      <c r="D101" s="1" t="s">
        <v>104</v>
      </c>
      <c r="E101" s="1" t="s">
        <v>182</v>
      </c>
      <c r="F101" s="1" t="s">
        <v>204</v>
      </c>
      <c r="G101" t="s">
        <v>209</v>
      </c>
      <c r="H101">
        <v>0.61</v>
      </c>
      <c r="I101">
        <f>H101*B101</f>
        <v>1.22</v>
      </c>
    </row>
    <row r="102" spans="1:9" ht="12.75">
      <c r="A102">
        <v>11</v>
      </c>
      <c r="B102">
        <v>2</v>
      </c>
      <c r="C102" t="s">
        <v>105</v>
      </c>
      <c r="D102" s="1" t="s">
        <v>106</v>
      </c>
      <c r="E102" s="1" t="s">
        <v>182</v>
      </c>
      <c r="F102" s="1" t="s">
        <v>204</v>
      </c>
      <c r="G102" t="s">
        <v>210</v>
      </c>
      <c r="H102">
        <v>1.7</v>
      </c>
      <c r="I102">
        <f>H102*B102</f>
        <v>3.4</v>
      </c>
    </row>
    <row r="103" spans="1:9" ht="12.75">
      <c r="A103">
        <v>12</v>
      </c>
      <c r="B103">
        <v>8</v>
      </c>
      <c r="C103" t="s">
        <v>107</v>
      </c>
      <c r="D103" s="1" t="s">
        <v>108</v>
      </c>
      <c r="E103" s="1" t="s">
        <v>183</v>
      </c>
      <c r="F103" s="1" t="s">
        <v>204</v>
      </c>
      <c r="G103" t="s">
        <v>193</v>
      </c>
      <c r="H103">
        <v>0.49</v>
      </c>
      <c r="I103">
        <f>H103*B103</f>
        <v>3.92</v>
      </c>
    </row>
    <row r="104" ht="12.75">
      <c r="C104" t="s">
        <v>109</v>
      </c>
    </row>
    <row r="105" spans="1:9" ht="12.75">
      <c r="A105">
        <v>13</v>
      </c>
      <c r="B105">
        <v>136</v>
      </c>
      <c r="C105" t="s">
        <v>110</v>
      </c>
      <c r="D105" s="1">
        <v>49.9</v>
      </c>
      <c r="E105" s="1" t="s">
        <v>180</v>
      </c>
      <c r="F105" s="1" t="s">
        <v>204</v>
      </c>
      <c r="G105" t="s">
        <v>194</v>
      </c>
      <c r="H105">
        <v>0.043</v>
      </c>
      <c r="I105">
        <f>H105*B105</f>
        <v>5.848</v>
      </c>
    </row>
    <row r="106" ht="12.75">
      <c r="C106" t="s">
        <v>111</v>
      </c>
    </row>
    <row r="107" ht="12.75">
      <c r="C107" t="s">
        <v>112</v>
      </c>
    </row>
    <row r="108" ht="12.75">
      <c r="C108" t="s">
        <v>113</v>
      </c>
    </row>
    <row r="109" ht="12.75">
      <c r="C109" t="s">
        <v>114</v>
      </c>
    </row>
    <row r="110" ht="12.75">
      <c r="C110" t="s">
        <v>115</v>
      </c>
    </row>
    <row r="111" ht="12.75">
      <c r="C111" t="s">
        <v>116</v>
      </c>
    </row>
    <row r="112" ht="12.75">
      <c r="C112" t="s">
        <v>117</v>
      </c>
    </row>
    <row r="113" ht="12.75">
      <c r="C113" t="s">
        <v>118</v>
      </c>
    </row>
    <row r="114" ht="12.75">
      <c r="C114" t="s">
        <v>119</v>
      </c>
    </row>
    <row r="115" ht="12.75">
      <c r="C115" t="s">
        <v>120</v>
      </c>
    </row>
    <row r="116" ht="12.75">
      <c r="C116" t="s">
        <v>121</v>
      </c>
    </row>
    <row r="117" ht="12.75">
      <c r="C117" t="s">
        <v>122</v>
      </c>
    </row>
    <row r="118" ht="12.75">
      <c r="C118" t="s">
        <v>123</v>
      </c>
    </row>
    <row r="119" ht="12.75">
      <c r="C119" t="s">
        <v>124</v>
      </c>
    </row>
    <row r="120" ht="12.75">
      <c r="C120" t="s">
        <v>125</v>
      </c>
    </row>
    <row r="121" ht="12.75">
      <c r="C121" t="s">
        <v>126</v>
      </c>
    </row>
    <row r="122" ht="12.75">
      <c r="C122" t="s">
        <v>127</v>
      </c>
    </row>
    <row r="123" ht="12.75">
      <c r="C123" t="s">
        <v>128</v>
      </c>
    </row>
    <row r="124" ht="12.75">
      <c r="C124" t="s">
        <v>129</v>
      </c>
    </row>
    <row r="125" ht="12.75">
      <c r="C125" t="s">
        <v>130</v>
      </c>
    </row>
    <row r="126" ht="12.75">
      <c r="C126" t="s">
        <v>131</v>
      </c>
    </row>
    <row r="127" ht="12.75">
      <c r="C127" t="s">
        <v>132</v>
      </c>
    </row>
    <row r="128" ht="12.75">
      <c r="C128" t="s">
        <v>133</v>
      </c>
    </row>
    <row r="129" ht="12.75">
      <c r="C129" t="s">
        <v>134</v>
      </c>
    </row>
    <row r="130" ht="12.75">
      <c r="C130" t="s">
        <v>135</v>
      </c>
    </row>
    <row r="131" ht="12.75">
      <c r="C131" t="s">
        <v>136</v>
      </c>
    </row>
    <row r="132" spans="1:9" ht="12.75">
      <c r="A132">
        <v>14</v>
      </c>
      <c r="B132">
        <v>1</v>
      </c>
      <c r="C132" t="s">
        <v>137</v>
      </c>
      <c r="D132" s="1">
        <v>100</v>
      </c>
      <c r="E132" s="1" t="s">
        <v>180</v>
      </c>
      <c r="F132" s="1" t="s">
        <v>204</v>
      </c>
      <c r="G132" t="s">
        <v>195</v>
      </c>
      <c r="H132">
        <v>0.043</v>
      </c>
      <c r="I132">
        <f>H132*B132</f>
        <v>0.043</v>
      </c>
    </row>
    <row r="133" spans="1:9" ht="12.75">
      <c r="A133">
        <v>15</v>
      </c>
      <c r="B133">
        <v>64</v>
      </c>
      <c r="C133" t="s">
        <v>138</v>
      </c>
      <c r="D133" s="1">
        <v>52.3</v>
      </c>
      <c r="E133" s="1" t="s">
        <v>180</v>
      </c>
      <c r="F133" s="1" t="s">
        <v>204</v>
      </c>
      <c r="G133" t="s">
        <v>196</v>
      </c>
      <c r="H133">
        <v>0.043</v>
      </c>
      <c r="I133">
        <f>H133*B133</f>
        <v>2.752</v>
      </c>
    </row>
    <row r="134" ht="12.75">
      <c r="C134" t="s">
        <v>139</v>
      </c>
    </row>
    <row r="135" ht="12.75">
      <c r="C135" t="s">
        <v>140</v>
      </c>
    </row>
    <row r="136" ht="12.75">
      <c r="C136" t="s">
        <v>141</v>
      </c>
    </row>
    <row r="137" ht="12.75">
      <c r="C137" t="s">
        <v>142</v>
      </c>
    </row>
    <row r="138" ht="12.75">
      <c r="C138" t="s">
        <v>143</v>
      </c>
    </row>
    <row r="139" ht="12.75">
      <c r="C139" t="s">
        <v>144</v>
      </c>
    </row>
    <row r="140" ht="12.75">
      <c r="C140" t="s">
        <v>145</v>
      </c>
    </row>
    <row r="141" ht="12.75">
      <c r="C141" t="s">
        <v>146</v>
      </c>
    </row>
    <row r="142" ht="12.75">
      <c r="C142" t="s">
        <v>147</v>
      </c>
    </row>
    <row r="143" ht="12.75">
      <c r="C143" t="s">
        <v>148</v>
      </c>
    </row>
    <row r="144" ht="12.75">
      <c r="C144" t="s">
        <v>149</v>
      </c>
    </row>
    <row r="145" ht="12.75">
      <c r="C145" t="s">
        <v>150</v>
      </c>
    </row>
    <row r="146" spans="1:9" ht="12.75">
      <c r="A146">
        <v>16</v>
      </c>
      <c r="B146">
        <v>24</v>
      </c>
      <c r="C146" t="s">
        <v>151</v>
      </c>
      <c r="D146" s="1">
        <v>10</v>
      </c>
      <c r="E146" s="1" t="s">
        <v>180</v>
      </c>
      <c r="F146" s="1" t="s">
        <v>204</v>
      </c>
      <c r="G146" t="s">
        <v>197</v>
      </c>
      <c r="H146">
        <v>0.043</v>
      </c>
      <c r="I146">
        <f>H146*B146</f>
        <v>1.032</v>
      </c>
    </row>
    <row r="147" ht="12.75">
      <c r="C147" t="s">
        <v>152</v>
      </c>
    </row>
    <row r="148" ht="12.75">
      <c r="C148" t="s">
        <v>153</v>
      </c>
    </row>
    <row r="149" ht="12.75">
      <c r="C149" t="s">
        <v>154</v>
      </c>
    </row>
    <row r="150" ht="12.75">
      <c r="C150" t="s">
        <v>155</v>
      </c>
    </row>
    <row r="151" spans="1:9" ht="12.75">
      <c r="A151">
        <v>17</v>
      </c>
      <c r="B151">
        <v>8</v>
      </c>
      <c r="C151" t="s">
        <v>156</v>
      </c>
      <c r="D151" s="1" t="s">
        <v>157</v>
      </c>
      <c r="E151" s="1" t="s">
        <v>180</v>
      </c>
      <c r="F151" s="1" t="s">
        <v>204</v>
      </c>
      <c r="G151" t="s">
        <v>198</v>
      </c>
      <c r="H151">
        <v>0.043</v>
      </c>
      <c r="I151">
        <f>H151*B151</f>
        <v>0.344</v>
      </c>
    </row>
    <row r="152" ht="12.75">
      <c r="C152" t="s">
        <v>158</v>
      </c>
    </row>
    <row r="153" spans="1:9" ht="12.75">
      <c r="A153">
        <v>18</v>
      </c>
      <c r="B153">
        <v>64</v>
      </c>
      <c r="C153" t="s">
        <v>159</v>
      </c>
      <c r="D153" s="1" t="s">
        <v>187</v>
      </c>
      <c r="E153" s="1" t="s">
        <v>181</v>
      </c>
      <c r="F153" s="1" t="s">
        <v>205</v>
      </c>
      <c r="G153" s="1" t="s">
        <v>187</v>
      </c>
      <c r="H153">
        <v>1.6</v>
      </c>
      <c r="I153">
        <f>H153*B153</f>
        <v>102.4</v>
      </c>
    </row>
    <row r="154" ht="12.75">
      <c r="C154" t="s">
        <v>160</v>
      </c>
    </row>
    <row r="155" ht="12.75">
      <c r="C155" t="s">
        <v>161</v>
      </c>
    </row>
    <row r="156" ht="12.75">
      <c r="C156" t="s">
        <v>162</v>
      </c>
    </row>
    <row r="157" ht="12.75">
      <c r="C157" t="s">
        <v>163</v>
      </c>
    </row>
    <row r="158" ht="12.75">
      <c r="C158" t="s">
        <v>164</v>
      </c>
    </row>
    <row r="159" ht="12.75">
      <c r="C159" t="s">
        <v>165</v>
      </c>
    </row>
    <row r="160" ht="12.75">
      <c r="C160" t="s">
        <v>166</v>
      </c>
    </row>
    <row r="161" ht="12.75">
      <c r="C161" t="s">
        <v>167</v>
      </c>
    </row>
    <row r="162" ht="12.75">
      <c r="C162" t="s">
        <v>168</v>
      </c>
    </row>
    <row r="163" ht="12.75">
      <c r="C163" t="s">
        <v>169</v>
      </c>
    </row>
    <row r="164" ht="12.75">
      <c r="C164" t="s">
        <v>170</v>
      </c>
    </row>
    <row r="165" ht="12.75">
      <c r="C165" t="s">
        <v>171</v>
      </c>
    </row>
    <row r="166" spans="1:9" ht="12.75">
      <c r="A166">
        <v>19</v>
      </c>
      <c r="B166">
        <v>1</v>
      </c>
      <c r="C166" t="s">
        <v>172</v>
      </c>
      <c r="D166" s="1" t="s">
        <v>173</v>
      </c>
      <c r="E166" s="1" t="s">
        <v>184</v>
      </c>
      <c r="F166" s="1" t="s">
        <v>211</v>
      </c>
      <c r="G166" t="s">
        <v>212</v>
      </c>
      <c r="H166">
        <v>3.42</v>
      </c>
      <c r="I166">
        <f>H166*B166</f>
        <v>3.42</v>
      </c>
    </row>
    <row r="167" spans="1:9" ht="12.75">
      <c r="A167">
        <v>20</v>
      </c>
      <c r="B167">
        <v>1</v>
      </c>
      <c r="C167" t="s">
        <v>174</v>
      </c>
      <c r="D167" s="1" t="s">
        <v>201</v>
      </c>
      <c r="E167" s="1" t="s">
        <v>181</v>
      </c>
      <c r="F167" s="1" t="s">
        <v>204</v>
      </c>
      <c r="G167" t="s">
        <v>200</v>
      </c>
      <c r="H167">
        <v>5.25</v>
      </c>
      <c r="I167">
        <f>H167*B167</f>
        <v>5.25</v>
      </c>
    </row>
    <row r="168" spans="1:9" ht="12.75">
      <c r="A168">
        <v>21</v>
      </c>
      <c r="B168">
        <v>8</v>
      </c>
      <c r="C168" t="s">
        <v>175</v>
      </c>
      <c r="D168" s="1" t="s">
        <v>176</v>
      </c>
      <c r="E168" s="1" t="s">
        <v>185</v>
      </c>
      <c r="F168" s="1" t="s">
        <v>204</v>
      </c>
      <c r="G168" t="s">
        <v>199</v>
      </c>
      <c r="H168">
        <v>103</v>
      </c>
      <c r="I168">
        <f>H168*B168</f>
        <v>824</v>
      </c>
    </row>
    <row r="169" ht="12.75">
      <c r="C169" t="s">
        <v>177</v>
      </c>
    </row>
    <row r="170" spans="8:9" ht="12.75">
      <c r="H170" t="s">
        <v>217</v>
      </c>
      <c r="I170">
        <f>SUM(I6:I168)</f>
        <v>1110.5610000000001</v>
      </c>
    </row>
  </sheetData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Raffanti</cp:lastModifiedBy>
  <cp:lastPrinted>2010-02-01T18:10:22Z</cp:lastPrinted>
  <dcterms:created xsi:type="dcterms:W3CDTF">2007-08-17T00:26:03Z</dcterms:created>
  <dcterms:modified xsi:type="dcterms:W3CDTF">2010-02-23T04:12:53Z</dcterms:modified>
  <cp:category/>
  <cp:version/>
  <cp:contentType/>
  <cp:contentStatus/>
</cp:coreProperties>
</file>